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pisi\Komunalne aktivnosti\Realizacija 2021\Za WEB\"/>
    </mc:Choice>
  </mc:AlternateContent>
  <xr:revisionPtr revIDLastSave="0" documentId="13_ncr:1_{CED6643F-AF76-4C2D-8C3A-4FF3BE978025}" xr6:coauthVersionLast="47" xr6:coauthVersionMax="47" xr10:uidLastSave="{00000000-0000-0000-0000-000000000000}"/>
  <bookViews>
    <workbookView xWindow="390" yWindow="390" windowWidth="20235" windowHeight="14205" xr2:uid="{00000000-000D-0000-FFFF-FFFF00000000}"/>
  </bookViews>
  <sheets>
    <sheet name="MKA u MO" sheetId="1" r:id="rId1"/>
    <sheet name="MKA za više MO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3" l="1"/>
  <c r="D160" i="1"/>
  <c r="D150" i="1"/>
  <c r="D136" i="1"/>
  <c r="D120" i="1"/>
  <c r="D108" i="1"/>
  <c r="D84" i="1"/>
  <c r="D69" i="1"/>
  <c r="D62" i="1"/>
  <c r="D51" i="1"/>
  <c r="D34" i="1"/>
  <c r="D20" i="1"/>
  <c r="D8" i="1"/>
  <c r="D43" i="1" l="1"/>
  <c r="D98" i="1" l="1"/>
  <c r="D27" i="1" l="1"/>
  <c r="D91" i="1" l="1"/>
</calcChain>
</file>

<file path=xl/sharedStrings.xml><?xml version="1.0" encoding="utf-8"?>
<sst xmlns="http://schemas.openxmlformats.org/spreadsheetml/2006/main" count="277" uniqueCount="136">
  <si>
    <t>VRSTA AKCIJA</t>
  </si>
  <si>
    <t>LOKACIJA/OBJEKT</t>
  </si>
  <si>
    <t>OPIS I KOLIČINA
RADOVA/USLUGE/OPREME</t>
  </si>
  <si>
    <t xml:space="preserve">VRIJEDNOST </t>
  </si>
  <si>
    <t>UKUPNO</t>
  </si>
  <si>
    <t>Mjesni odbor Blato</t>
  </si>
  <si>
    <t>uređivanje kolnika</t>
  </si>
  <si>
    <t>Mjesni odbor Botinec</t>
  </si>
  <si>
    <t>uređivanje dječjeg igrališta</t>
  </si>
  <si>
    <t>Mjesni odbor Čehi</t>
  </si>
  <si>
    <t>Mjesni odbor Hrašće</t>
  </si>
  <si>
    <t>Mjesni odbor Hrvatski Leskovac</t>
  </si>
  <si>
    <t>Mjesni odbor Kajzerica</t>
  </si>
  <si>
    <t>Mjesni odbor Ježdovec</t>
  </si>
  <si>
    <t>Mjesni odbor Lučko</t>
  </si>
  <si>
    <t>Mjesni odbor Lanište</t>
  </si>
  <si>
    <t>Mjesni odbor Mala Mlaka</t>
  </si>
  <si>
    <t xml:space="preserve">Mjesni odbor Odra </t>
  </si>
  <si>
    <t>Mjesni odbor Remetinec</t>
  </si>
  <si>
    <t>Mjesni odbor Savski gaj</t>
  </si>
  <si>
    <t>Mjesni odbor Siget</t>
  </si>
  <si>
    <t>Mjesni odbor Sveta Klara</t>
  </si>
  <si>
    <t>Mjesni odbor Trnsko</t>
  </si>
  <si>
    <t>Gradska četvrt</t>
  </si>
  <si>
    <t>OPIS 
RADOVA/USLUGE/OPREME</t>
  </si>
  <si>
    <t xml:space="preserve">VRIJEDNOST U KUNAMA </t>
  </si>
  <si>
    <t>postavljanje klupa</t>
  </si>
  <si>
    <t>izgradnja javnog kanala</t>
  </si>
  <si>
    <t>Javnoprometne površine i objekti</t>
  </si>
  <si>
    <t>Igrališta i zelene površine</t>
  </si>
  <si>
    <t>Odvodnja otpadnih voda</t>
  </si>
  <si>
    <t>Prostori mjesne samouprave</t>
  </si>
  <si>
    <t>Drugi javni objekti i površine</t>
  </si>
  <si>
    <t>Igrališta  i zelene površine</t>
  </si>
  <si>
    <t>Lučko, Ivičeki i Dolenica</t>
  </si>
  <si>
    <t>nadzor</t>
  </si>
  <si>
    <t>Zagreb, Naserov trg 1-13</t>
  </si>
  <si>
    <t>uređivanje</t>
  </si>
  <si>
    <t xml:space="preserve">uređivanje </t>
  </si>
  <si>
    <t>Lučko, Lasinjska ulica</t>
  </si>
  <si>
    <t>Zagreb, Nehruov trg, dječje igralište</t>
  </si>
  <si>
    <t>postavljanje klamerica</t>
  </si>
  <si>
    <t>Zagreb, Karlovačka cesta 80/2</t>
  </si>
  <si>
    <t>izgradnja javnog kanala - dodatni</t>
  </si>
  <si>
    <t>priključak na javni kanal</t>
  </si>
  <si>
    <t>Lučko, Puškarićeva ulica 102, objekt OŠ Lučko</t>
  </si>
  <si>
    <t>Zagreb, Ulica Kate Mlinarić</t>
  </si>
  <si>
    <t>Zagreb, Ulica Šenoine Branke 22, uz osnovnu školu</t>
  </si>
  <si>
    <t>postavljanje zaštitnih stupića</t>
  </si>
  <si>
    <t>Čehi, Sisačka cesta III. Odvojak 4-22</t>
  </si>
  <si>
    <t>Hrvatski Leskovac, Pilinka 30-30d</t>
  </si>
  <si>
    <t>Hrvatski Leskovac, k.č.541/1 k.o. Demerje</t>
  </si>
  <si>
    <t>izrada projektne dokumentacije za parkiralište</t>
  </si>
  <si>
    <t>Ježdovec, Keseri 2D</t>
  </si>
  <si>
    <t xml:space="preserve">uređivanje kolnika </t>
  </si>
  <si>
    <t>Zagreb, Posedarska ulica 31a-c</t>
  </si>
  <si>
    <t>Zagreb, Otočec</t>
  </si>
  <si>
    <t>Ulice: Jurine, dr.Luje Naletilića 88-90, Remetinečkih žrtava 18, Sisačka cesta IV. Odvojak 65, Puškarićeva-Ježdovečka, Lučko-Starča, Laskočica 42, Utinjska 12 i 5, Mrkšina 69a</t>
  </si>
  <si>
    <t>izgradnja perona</t>
  </si>
  <si>
    <t>Hrašće, Novozagrebačka ulica 2-55</t>
  </si>
  <si>
    <t>Zagreb, Savski gaj IX.</t>
  </si>
  <si>
    <t>uređivanje  nogostupa i prilaza zgradama - dodatni radovi</t>
  </si>
  <si>
    <t>uređivanje parkirališta</t>
  </si>
  <si>
    <t>Zagreb, Horvatova ulica 35a do Nežićeve ulice</t>
  </si>
  <si>
    <t>izrada projektne dokumentacije za nogostup</t>
  </si>
  <si>
    <t>Zagreb, Ulica dr. Luje Naletilića</t>
  </si>
  <si>
    <t>izgradnja nogostupa, I. etapa</t>
  </si>
  <si>
    <t>Zagreb, Ulica dr. Luje Naletilića 81d</t>
  </si>
  <si>
    <t>sanacija nakon izgradnje vodoopskrbnog cjevovoda</t>
  </si>
  <si>
    <t>Zagreb, raskrižje Karlovačke i Brezovičke ceste</t>
  </si>
  <si>
    <t>Zagreb, Hermanova ulica 38</t>
  </si>
  <si>
    <t>Zagreb, Radmanovačka ulica 6S - prema Podbrežju</t>
  </si>
  <si>
    <t>uređivanje staze</t>
  </si>
  <si>
    <t>Zagreb, Dupci - Stari dvor (Botinec, Čehi)</t>
  </si>
  <si>
    <t>Zagreb, Zdihovska ulica, k.č.3524 k.o.Blato</t>
  </si>
  <si>
    <t>izrada glavnog projekta izgradnje bočališta</t>
  </si>
  <si>
    <t>Zagreb, Ulica Zoranićevih planina</t>
  </si>
  <si>
    <t>izgradnja uličnog vježbališta</t>
  </si>
  <si>
    <t>Zagreb, k.č.416 k.o. Klara</t>
  </si>
  <si>
    <t>Zagreb, Lanište 1i-j, k.č.997/1 k.o.Blato</t>
  </si>
  <si>
    <t>izrada glavnog projekta uređivanja dječjeg parka</t>
  </si>
  <si>
    <t>Lučko, ulica Lučko</t>
  </si>
  <si>
    <t>Lučko, Puškarićeva ulica 102, objekt osnovne škole Lučko</t>
  </si>
  <si>
    <t>Lučko, Puškarićeva ulica 122, NK Lučko</t>
  </si>
  <si>
    <t>izgradnja uličnog vježbališta i bočališta</t>
  </si>
  <si>
    <t>zamjenska sadnja</t>
  </si>
  <si>
    <t>uređivanje igrališta</t>
  </si>
  <si>
    <t>Zagreb, Remetinečki gaj, park Dinka Fija, k.č.1052/16 k.o.Blato</t>
  </si>
  <si>
    <t>Zagreb, Radmanovačka ulica 39</t>
  </si>
  <si>
    <t>Zagreb, Siget 7</t>
  </si>
  <si>
    <t>Zagreb, Park Mladenaca prema Aveniji Dubrovnik</t>
  </si>
  <si>
    <t>Zagreb, Podbrežje k.č.1557/3 k.o. Zaprudski otok</t>
  </si>
  <si>
    <t>uređivanje klupa</t>
  </si>
  <si>
    <t>izgradnja košarkaškog igrališta</t>
  </si>
  <si>
    <t>Zagreb, Mrkšina ulica, NK Polet</t>
  </si>
  <si>
    <t>Zagreb, Čavoglavska ulica (kod vrtova)</t>
  </si>
  <si>
    <t>Zagreb, Horvatova ulica, k.č.2356/1 k.o. Klara</t>
  </si>
  <si>
    <t>uređivanje ograde</t>
  </si>
  <si>
    <t>izrada glavnog projekta izgradnje uličnog vježbališta</t>
  </si>
  <si>
    <t>izrada glavnog projekta izgradnje dječjeg igrališta</t>
  </si>
  <si>
    <t>Zagreb, Trnsko 20, 23-24</t>
  </si>
  <si>
    <t>Zagreb, Trnsko 6-7</t>
  </si>
  <si>
    <t>Zagreb, Trnsko 11</t>
  </si>
  <si>
    <t>uređivanje parka</t>
  </si>
  <si>
    <t>Zagreb, Jadranski most</t>
  </si>
  <si>
    <t>postavljanje vodilica</t>
  </si>
  <si>
    <t>Zagreb, Dugootočka ulica, k.č.1005k.o.Blato</t>
  </si>
  <si>
    <t>Zagreb, Herrmanova ulica - Trokut II.</t>
  </si>
  <si>
    <t>Zagreb, Siget 12</t>
  </si>
  <si>
    <t>Zagreb, Aleja pomoraca 21</t>
  </si>
  <si>
    <t>postavljanje klupa i stolova</t>
  </si>
  <si>
    <t>Zagreb, Radmanovačka ulica 24, NK hrvatski Dragovoljac, igralište</t>
  </si>
  <si>
    <t>Zagreb, od Rotora do savskog nasipa, šetnica</t>
  </si>
  <si>
    <t>Zagreb, Avenija Dubrovnik od Rotora prema istoku</t>
  </si>
  <si>
    <t>Zagreb, Jarušćica 11</t>
  </si>
  <si>
    <t>Hrvatski Leskovac, Jezeranska  ulica 6a, NK Hrvatski Leskovac, igralište</t>
  </si>
  <si>
    <t>Zagreb, Ulica Modre Rijeke 10</t>
  </si>
  <si>
    <t>Zagreb, Ulica Zlatarova zlata 65a</t>
  </si>
  <si>
    <t>postavljanje ograde</t>
  </si>
  <si>
    <t>Lučko, Puškarićeva ulica 70 - 80</t>
  </si>
  <si>
    <t>uređivanje drvoreda</t>
  </si>
  <si>
    <t>postavljanje betonskih žardinjera</t>
  </si>
  <si>
    <t>Zagreb, Remtinečka cesta</t>
  </si>
  <si>
    <t>Zagreb, Trnsko 31b, dječje igralište</t>
  </si>
  <si>
    <t>Ježdovečka cesta 24</t>
  </si>
  <si>
    <t>kanalski priključak</t>
  </si>
  <si>
    <t>Blato, Botinec, Hrašće, Lučko, Lanište, Mala Mlaka, Odra, Savski gaj, Siget</t>
  </si>
  <si>
    <t>Izrada projektne dokumentacije za sanaciju dimnjaka i plinskih instalacija</t>
  </si>
  <si>
    <t>Zagreb, Ulica Žarka Dolinara 9</t>
  </si>
  <si>
    <t>postavljanje rampe na parkiralište</t>
  </si>
  <si>
    <t>Lučko, Ivičeki 5-23</t>
  </si>
  <si>
    <t>Lučko, Lučki odvojak 9-13</t>
  </si>
  <si>
    <t>projektiranje plinovoda</t>
  </si>
  <si>
    <t>Zagreb, Posedarska ulica 61a-h</t>
  </si>
  <si>
    <t>Zagreb, Ulica Franje Malnara IV. odvojak 40c</t>
  </si>
  <si>
    <t>Komunalne aktivnosti za više mjesnih odbora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</si>
</sst>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theme="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396F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/>
    <xf numFmtId="0" fontId="5" fillId="3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6"/>
  <sheetViews>
    <sheetView tabSelected="1" workbookViewId="0">
      <selection activeCell="H124" sqref="H124"/>
    </sheetView>
  </sheetViews>
  <sheetFormatPr defaultRowHeight="16.5" x14ac:dyDescent="0.3"/>
  <cols>
    <col min="1" max="1" width="23.28515625" style="1" customWidth="1"/>
    <col min="2" max="2" width="31.140625" style="1" customWidth="1"/>
    <col min="3" max="3" width="35.5703125" style="1" customWidth="1"/>
    <col min="4" max="4" width="13.7109375" style="1" customWidth="1"/>
    <col min="5" max="16384" width="9.140625" style="1"/>
  </cols>
  <sheetData>
    <row r="1" spans="1:4" x14ac:dyDescent="0.3">
      <c r="A1" s="18" t="s">
        <v>5</v>
      </c>
      <c r="B1" s="18"/>
      <c r="C1" s="18"/>
      <c r="D1" s="18"/>
    </row>
    <row r="2" spans="1:4" x14ac:dyDescent="0.3">
      <c r="A2" s="6"/>
      <c r="B2" s="6"/>
      <c r="C2" s="6"/>
      <c r="D2" s="6"/>
    </row>
    <row r="3" spans="1:4" ht="33" x14ac:dyDescent="0.3">
      <c r="A3" s="13" t="s">
        <v>0</v>
      </c>
      <c r="B3" s="13" t="s">
        <v>1</v>
      </c>
      <c r="C3" s="14" t="s">
        <v>24</v>
      </c>
      <c r="D3" s="14" t="s">
        <v>25</v>
      </c>
    </row>
    <row r="4" spans="1:4" ht="31.5" customHeight="1" x14ac:dyDescent="0.3">
      <c r="A4" s="12" t="s">
        <v>28</v>
      </c>
      <c r="B4" s="8" t="s">
        <v>46</v>
      </c>
      <c r="C4" s="8" t="s">
        <v>6</v>
      </c>
      <c r="D4" s="9">
        <v>652000</v>
      </c>
    </row>
    <row r="5" spans="1:4" ht="31.5" customHeight="1" x14ac:dyDescent="0.3">
      <c r="A5" s="5" t="s">
        <v>29</v>
      </c>
      <c r="B5" s="8" t="s">
        <v>74</v>
      </c>
      <c r="C5" s="8" t="s">
        <v>75</v>
      </c>
      <c r="D5" s="9">
        <v>10000</v>
      </c>
    </row>
    <row r="6" spans="1:4" x14ac:dyDescent="0.3">
      <c r="A6" s="20" t="s">
        <v>30</v>
      </c>
      <c r="B6" s="8" t="s">
        <v>42</v>
      </c>
      <c r="C6" s="8" t="s">
        <v>27</v>
      </c>
      <c r="D6" s="9">
        <v>816400</v>
      </c>
    </row>
    <row r="7" spans="1:4" x14ac:dyDescent="0.3">
      <c r="A7" s="21"/>
      <c r="B7" s="8" t="s">
        <v>42</v>
      </c>
      <c r="C7" s="8" t="s">
        <v>43</v>
      </c>
      <c r="D7" s="9">
        <v>93100</v>
      </c>
    </row>
    <row r="8" spans="1:4" x14ac:dyDescent="0.3">
      <c r="A8" s="19" t="s">
        <v>4</v>
      </c>
      <c r="B8" s="19"/>
      <c r="C8" s="19"/>
      <c r="D8" s="15">
        <f>SUM(D4:D7)</f>
        <v>1571500</v>
      </c>
    </row>
    <row r="11" spans="1:4" x14ac:dyDescent="0.3">
      <c r="A11" s="18" t="s">
        <v>7</v>
      </c>
      <c r="B11" s="18"/>
      <c r="C11" s="18"/>
      <c r="D11" s="18"/>
    </row>
    <row r="12" spans="1:4" ht="16.5" customHeight="1" x14ac:dyDescent="0.3"/>
    <row r="13" spans="1:4" ht="33" x14ac:dyDescent="0.3">
      <c r="A13" s="13" t="s">
        <v>0</v>
      </c>
      <c r="B13" s="13" t="s">
        <v>1</v>
      </c>
      <c r="C13" s="14" t="s">
        <v>2</v>
      </c>
      <c r="D13" s="13" t="s">
        <v>3</v>
      </c>
    </row>
    <row r="14" spans="1:4" x14ac:dyDescent="0.3">
      <c r="A14" s="20" t="s">
        <v>28</v>
      </c>
      <c r="B14" s="3" t="s">
        <v>65</v>
      </c>
      <c r="C14" s="3" t="s">
        <v>66</v>
      </c>
      <c r="D14" s="4">
        <v>400000</v>
      </c>
    </row>
    <row r="15" spans="1:4" x14ac:dyDescent="0.3">
      <c r="A15" s="24"/>
      <c r="B15" s="3" t="s">
        <v>67</v>
      </c>
      <c r="C15" s="3" t="s">
        <v>6</v>
      </c>
      <c r="D15" s="4">
        <v>132511.95000000001</v>
      </c>
    </row>
    <row r="16" spans="1:4" ht="33" x14ac:dyDescent="0.3">
      <c r="A16" s="21"/>
      <c r="B16" s="3" t="s">
        <v>47</v>
      </c>
      <c r="C16" s="3" t="s">
        <v>48</v>
      </c>
      <c r="D16" s="4">
        <v>80000</v>
      </c>
    </row>
    <row r="17" spans="1:4" x14ac:dyDescent="0.3">
      <c r="A17" s="22" t="s">
        <v>29</v>
      </c>
      <c r="B17" s="3" t="s">
        <v>76</v>
      </c>
      <c r="C17" s="3" t="s">
        <v>77</v>
      </c>
      <c r="D17" s="4">
        <v>450100</v>
      </c>
    </row>
    <row r="18" spans="1:4" ht="33" customHeight="1" x14ac:dyDescent="0.3">
      <c r="A18" s="22"/>
      <c r="B18" s="3" t="s">
        <v>116</v>
      </c>
      <c r="C18" s="3" t="s">
        <v>118</v>
      </c>
      <c r="D18" s="4">
        <v>40900</v>
      </c>
    </row>
    <row r="19" spans="1:4" x14ac:dyDescent="0.3">
      <c r="A19" s="22"/>
      <c r="B19" s="3" t="s">
        <v>117</v>
      </c>
      <c r="C19" s="3" t="s">
        <v>26</v>
      </c>
      <c r="D19" s="4">
        <v>10000</v>
      </c>
    </row>
    <row r="20" spans="1:4" x14ac:dyDescent="0.3">
      <c r="A20" s="17" t="s">
        <v>4</v>
      </c>
      <c r="B20" s="17"/>
      <c r="C20" s="17"/>
      <c r="D20" s="16">
        <f>SUM(D14:D19)</f>
        <v>1113511.95</v>
      </c>
    </row>
    <row r="23" spans="1:4" x14ac:dyDescent="0.3">
      <c r="A23" s="18" t="s">
        <v>9</v>
      </c>
      <c r="B23" s="18"/>
      <c r="C23" s="18"/>
      <c r="D23" s="18"/>
    </row>
    <row r="24" spans="1:4" ht="33" customHeight="1" x14ac:dyDescent="0.3"/>
    <row r="25" spans="1:4" ht="33" x14ac:dyDescent="0.3">
      <c r="A25" s="13" t="s">
        <v>0</v>
      </c>
      <c r="B25" s="13" t="s">
        <v>1</v>
      </c>
      <c r="C25" s="14" t="s">
        <v>2</v>
      </c>
      <c r="D25" s="13" t="s">
        <v>3</v>
      </c>
    </row>
    <row r="26" spans="1:4" ht="33" x14ac:dyDescent="0.3">
      <c r="A26" s="12" t="s">
        <v>28</v>
      </c>
      <c r="B26" s="3" t="s">
        <v>49</v>
      </c>
      <c r="C26" s="3" t="s">
        <v>6</v>
      </c>
      <c r="D26" s="4">
        <v>286500</v>
      </c>
    </row>
    <row r="27" spans="1:4" x14ac:dyDescent="0.3">
      <c r="A27" s="17" t="s">
        <v>4</v>
      </c>
      <c r="B27" s="17"/>
      <c r="C27" s="17"/>
      <c r="D27" s="16">
        <f>SUM(D26)</f>
        <v>286500</v>
      </c>
    </row>
    <row r="30" spans="1:4" x14ac:dyDescent="0.3">
      <c r="A30" s="18" t="s">
        <v>10</v>
      </c>
      <c r="B30" s="18"/>
      <c r="C30" s="18"/>
      <c r="D30" s="18"/>
    </row>
    <row r="32" spans="1:4" ht="33" x14ac:dyDescent="0.3">
      <c r="A32" s="13" t="s">
        <v>0</v>
      </c>
      <c r="B32" s="13" t="s">
        <v>1</v>
      </c>
      <c r="C32" s="14" t="s">
        <v>2</v>
      </c>
      <c r="D32" s="13" t="s">
        <v>3</v>
      </c>
    </row>
    <row r="33" spans="1:4" ht="33" x14ac:dyDescent="0.3">
      <c r="A33" s="12" t="s">
        <v>28</v>
      </c>
      <c r="B33" s="3" t="s">
        <v>59</v>
      </c>
      <c r="C33" s="3" t="s">
        <v>6</v>
      </c>
      <c r="D33" s="4">
        <v>650300</v>
      </c>
    </row>
    <row r="34" spans="1:4" x14ac:dyDescent="0.3">
      <c r="A34" s="17" t="s">
        <v>4</v>
      </c>
      <c r="B34" s="17"/>
      <c r="C34" s="17"/>
      <c r="D34" s="16">
        <f>SUM(D33)</f>
        <v>650300</v>
      </c>
    </row>
    <row r="37" spans="1:4" x14ac:dyDescent="0.3">
      <c r="A37" s="18" t="s">
        <v>11</v>
      </c>
      <c r="B37" s="18"/>
      <c r="C37" s="18"/>
      <c r="D37" s="18"/>
    </row>
    <row r="39" spans="1:4" ht="33" x14ac:dyDescent="0.3">
      <c r="A39" s="13" t="s">
        <v>0</v>
      </c>
      <c r="B39" s="13" t="s">
        <v>1</v>
      </c>
      <c r="C39" s="14" t="s">
        <v>2</v>
      </c>
      <c r="D39" s="13" t="s">
        <v>3</v>
      </c>
    </row>
    <row r="40" spans="1:4" x14ac:dyDescent="0.3">
      <c r="A40" s="22" t="s">
        <v>32</v>
      </c>
      <c r="B40" s="3" t="s">
        <v>50</v>
      </c>
      <c r="C40" s="3" t="s">
        <v>6</v>
      </c>
      <c r="D40" s="4">
        <v>155700</v>
      </c>
    </row>
    <row r="41" spans="1:4" ht="33" x14ac:dyDescent="0.3">
      <c r="A41" s="22"/>
      <c r="B41" s="3" t="s">
        <v>51</v>
      </c>
      <c r="C41" s="3" t="s">
        <v>52</v>
      </c>
      <c r="D41" s="4">
        <v>10600</v>
      </c>
    </row>
    <row r="42" spans="1:4" ht="33" x14ac:dyDescent="0.3">
      <c r="A42" s="5" t="s">
        <v>33</v>
      </c>
      <c r="B42" s="3" t="s">
        <v>115</v>
      </c>
      <c r="C42" s="3" t="s">
        <v>38</v>
      </c>
      <c r="D42" s="4">
        <v>73200</v>
      </c>
    </row>
    <row r="43" spans="1:4" x14ac:dyDescent="0.3">
      <c r="A43" s="17" t="s">
        <v>4</v>
      </c>
      <c r="B43" s="17"/>
      <c r="C43" s="17"/>
      <c r="D43" s="16">
        <f>SUM(D40:D42)</f>
        <v>239500</v>
      </c>
    </row>
    <row r="46" spans="1:4" x14ac:dyDescent="0.3">
      <c r="A46" s="18" t="s">
        <v>13</v>
      </c>
      <c r="B46" s="18"/>
      <c r="C46" s="18"/>
      <c r="D46" s="18"/>
    </row>
    <row r="48" spans="1:4" ht="33" x14ac:dyDescent="0.3">
      <c r="A48" s="13" t="s">
        <v>0</v>
      </c>
      <c r="B48" s="13" t="s">
        <v>1</v>
      </c>
      <c r="C48" s="14" t="s">
        <v>2</v>
      </c>
      <c r="D48" s="13" t="s">
        <v>3</v>
      </c>
    </row>
    <row r="49" spans="1:4" ht="33" x14ac:dyDescent="0.3">
      <c r="A49" s="12" t="s">
        <v>31</v>
      </c>
      <c r="B49" s="3" t="s">
        <v>124</v>
      </c>
      <c r="C49" s="3" t="s">
        <v>125</v>
      </c>
      <c r="D49" s="4">
        <v>35400</v>
      </c>
    </row>
    <row r="50" spans="1:4" ht="16.5" customHeight="1" x14ac:dyDescent="0.3">
      <c r="A50" s="3" t="s">
        <v>32</v>
      </c>
      <c r="B50" s="3" t="s">
        <v>53</v>
      </c>
      <c r="C50" s="3" t="s">
        <v>54</v>
      </c>
      <c r="D50" s="4">
        <v>77400</v>
      </c>
    </row>
    <row r="51" spans="1:4" x14ac:dyDescent="0.3">
      <c r="A51" s="17" t="s">
        <v>4</v>
      </c>
      <c r="B51" s="17"/>
      <c r="C51" s="17"/>
      <c r="D51" s="16">
        <f>SUM(D49:D50)</f>
        <v>112800</v>
      </c>
    </row>
    <row r="54" spans="1:4" x14ac:dyDescent="0.3">
      <c r="A54" s="18" t="s">
        <v>12</v>
      </c>
      <c r="B54" s="18"/>
      <c r="C54" s="18"/>
      <c r="D54" s="18"/>
    </row>
    <row r="56" spans="1:4" ht="33" x14ac:dyDescent="0.3">
      <c r="A56" s="13" t="s">
        <v>0</v>
      </c>
      <c r="B56" s="13" t="s">
        <v>1</v>
      </c>
      <c r="C56" s="14" t="s">
        <v>2</v>
      </c>
      <c r="D56" s="13" t="s">
        <v>3</v>
      </c>
    </row>
    <row r="57" spans="1:4" x14ac:dyDescent="0.3">
      <c r="A57" s="20" t="s">
        <v>29</v>
      </c>
      <c r="B57" s="3" t="s">
        <v>78</v>
      </c>
      <c r="C57" s="3" t="s">
        <v>8</v>
      </c>
      <c r="D57" s="4">
        <v>565000</v>
      </c>
    </row>
    <row r="58" spans="1:4" x14ac:dyDescent="0.3">
      <c r="A58" s="24"/>
      <c r="B58" s="3" t="s">
        <v>104</v>
      </c>
      <c r="C58" s="3" t="s">
        <v>105</v>
      </c>
      <c r="D58" s="4">
        <v>68200</v>
      </c>
    </row>
    <row r="59" spans="1:4" ht="33" x14ac:dyDescent="0.3">
      <c r="A59" s="24"/>
      <c r="B59" s="3" t="s">
        <v>112</v>
      </c>
      <c r="C59" s="3" t="s">
        <v>26</v>
      </c>
      <c r="D59" s="4">
        <v>28100</v>
      </c>
    </row>
    <row r="60" spans="1:4" ht="33" x14ac:dyDescent="0.3">
      <c r="A60" s="21"/>
      <c r="B60" s="3" t="s">
        <v>113</v>
      </c>
      <c r="C60" s="3" t="s">
        <v>26</v>
      </c>
      <c r="D60" s="4">
        <v>15000</v>
      </c>
    </row>
    <row r="61" spans="1:4" x14ac:dyDescent="0.3">
      <c r="A61" s="12" t="s">
        <v>32</v>
      </c>
      <c r="B61" s="3" t="s">
        <v>128</v>
      </c>
      <c r="C61" s="3" t="s">
        <v>129</v>
      </c>
      <c r="D61" s="4">
        <v>85000</v>
      </c>
    </row>
    <row r="62" spans="1:4" x14ac:dyDescent="0.3">
      <c r="A62" s="17" t="s">
        <v>4</v>
      </c>
      <c r="B62" s="17"/>
      <c r="C62" s="17"/>
      <c r="D62" s="16">
        <f>SUM(D57:D61)</f>
        <v>761300</v>
      </c>
    </row>
    <row r="63" spans="1:4" ht="35.25" customHeight="1" x14ac:dyDescent="0.3"/>
    <row r="65" spans="1:4" x14ac:dyDescent="0.3">
      <c r="A65" s="18" t="s">
        <v>15</v>
      </c>
      <c r="B65" s="18"/>
      <c r="C65" s="18"/>
      <c r="D65" s="18"/>
    </row>
    <row r="67" spans="1:4" ht="33" x14ac:dyDescent="0.3">
      <c r="A67" s="13" t="s">
        <v>0</v>
      </c>
      <c r="B67" s="13" t="s">
        <v>1</v>
      </c>
      <c r="C67" s="14" t="s">
        <v>2</v>
      </c>
      <c r="D67" s="13" t="s">
        <v>3</v>
      </c>
    </row>
    <row r="68" spans="1:4" ht="33" x14ac:dyDescent="0.3">
      <c r="A68" s="12" t="s">
        <v>29</v>
      </c>
      <c r="B68" s="3" t="s">
        <v>79</v>
      </c>
      <c r="C68" s="3" t="s">
        <v>80</v>
      </c>
      <c r="D68" s="4">
        <v>15000</v>
      </c>
    </row>
    <row r="69" spans="1:4" x14ac:dyDescent="0.3">
      <c r="A69" s="17" t="s">
        <v>4</v>
      </c>
      <c r="B69" s="17"/>
      <c r="C69" s="17"/>
      <c r="D69" s="16">
        <f>SUM(D68)</f>
        <v>15000</v>
      </c>
    </row>
    <row r="72" spans="1:4" x14ac:dyDescent="0.3">
      <c r="A72" s="18" t="s">
        <v>14</v>
      </c>
      <c r="B72" s="18"/>
      <c r="C72" s="18"/>
      <c r="D72" s="18"/>
    </row>
    <row r="74" spans="1:4" ht="33" x14ac:dyDescent="0.3">
      <c r="A74" s="13" t="s">
        <v>0</v>
      </c>
      <c r="B74" s="13" t="s">
        <v>1</v>
      </c>
      <c r="C74" s="14" t="s">
        <v>2</v>
      </c>
      <c r="D74" s="13" t="s">
        <v>3</v>
      </c>
    </row>
    <row r="75" spans="1:4" ht="33" x14ac:dyDescent="0.3">
      <c r="A75" s="12" t="s">
        <v>30</v>
      </c>
      <c r="B75" s="3" t="s">
        <v>45</v>
      </c>
      <c r="C75" s="3" t="s">
        <v>44</v>
      </c>
      <c r="D75" s="4">
        <v>52200</v>
      </c>
    </row>
    <row r="76" spans="1:4" x14ac:dyDescent="0.3">
      <c r="A76" s="20" t="s">
        <v>29</v>
      </c>
      <c r="B76" s="3" t="s">
        <v>81</v>
      </c>
      <c r="C76" s="3" t="s">
        <v>84</v>
      </c>
      <c r="D76" s="4">
        <v>625900</v>
      </c>
    </row>
    <row r="77" spans="1:4" ht="33" x14ac:dyDescent="0.3">
      <c r="A77" s="24"/>
      <c r="B77" s="3" t="s">
        <v>82</v>
      </c>
      <c r="C77" s="3" t="s">
        <v>85</v>
      </c>
      <c r="D77" s="4">
        <v>16900</v>
      </c>
    </row>
    <row r="78" spans="1:4" ht="33" x14ac:dyDescent="0.3">
      <c r="A78" s="24"/>
      <c r="B78" s="3" t="s">
        <v>83</v>
      </c>
      <c r="C78" s="3" t="s">
        <v>86</v>
      </c>
      <c r="D78" s="4">
        <v>179600</v>
      </c>
    </row>
    <row r="79" spans="1:4" x14ac:dyDescent="0.3">
      <c r="A79" s="24"/>
      <c r="B79" s="3" t="s">
        <v>39</v>
      </c>
      <c r="C79" s="3" t="s">
        <v>120</v>
      </c>
      <c r="D79" s="4">
        <v>262500</v>
      </c>
    </row>
    <row r="80" spans="1:4" x14ac:dyDescent="0.3">
      <c r="A80" s="21"/>
      <c r="B80" s="3" t="s">
        <v>119</v>
      </c>
      <c r="C80" s="3" t="s">
        <v>121</v>
      </c>
      <c r="D80" s="4">
        <v>8000</v>
      </c>
    </row>
    <row r="81" spans="1:4" ht="33" x14ac:dyDescent="0.3">
      <c r="A81" s="12" t="s">
        <v>28</v>
      </c>
      <c r="B81" s="3" t="s">
        <v>34</v>
      </c>
      <c r="C81" s="3" t="s">
        <v>68</v>
      </c>
      <c r="D81" s="4">
        <v>43900</v>
      </c>
    </row>
    <row r="82" spans="1:4" x14ac:dyDescent="0.3">
      <c r="A82" s="20" t="s">
        <v>32</v>
      </c>
      <c r="B82" s="3" t="s">
        <v>130</v>
      </c>
      <c r="C82" s="3" t="s">
        <v>132</v>
      </c>
      <c r="D82" s="4">
        <v>30000</v>
      </c>
    </row>
    <row r="83" spans="1:4" x14ac:dyDescent="0.3">
      <c r="A83" s="21"/>
      <c r="B83" s="3" t="s">
        <v>131</v>
      </c>
      <c r="C83" s="3" t="s">
        <v>132</v>
      </c>
      <c r="D83" s="4">
        <v>30000</v>
      </c>
    </row>
    <row r="84" spans="1:4" x14ac:dyDescent="0.3">
      <c r="A84" s="17" t="s">
        <v>4</v>
      </c>
      <c r="B84" s="17"/>
      <c r="C84" s="17"/>
      <c r="D84" s="16">
        <f>SUM(D75:D83)</f>
        <v>1249000</v>
      </c>
    </row>
    <row r="87" spans="1:4" ht="33" customHeight="1" x14ac:dyDescent="0.3">
      <c r="A87" s="18" t="s">
        <v>16</v>
      </c>
      <c r="B87" s="18"/>
      <c r="C87" s="18"/>
      <c r="D87" s="18"/>
    </row>
    <row r="89" spans="1:4" ht="33" x14ac:dyDescent="0.3">
      <c r="A89" s="13" t="s">
        <v>0</v>
      </c>
      <c r="B89" s="13" t="s">
        <v>1</v>
      </c>
      <c r="C89" s="14" t="s">
        <v>2</v>
      </c>
      <c r="D89" s="13" t="s">
        <v>3</v>
      </c>
    </row>
    <row r="90" spans="1:4" ht="16.5" customHeight="1" x14ac:dyDescent="0.3">
      <c r="A90" s="5"/>
      <c r="B90" s="3"/>
      <c r="C90" s="3"/>
      <c r="D90" s="4"/>
    </row>
    <row r="91" spans="1:4" x14ac:dyDescent="0.3">
      <c r="A91" s="17" t="s">
        <v>4</v>
      </c>
      <c r="B91" s="17"/>
      <c r="C91" s="17"/>
      <c r="D91" s="16">
        <f>SUM(D90:D90)</f>
        <v>0</v>
      </c>
    </row>
    <row r="94" spans="1:4" x14ac:dyDescent="0.3">
      <c r="A94" s="18" t="s">
        <v>17</v>
      </c>
      <c r="B94" s="18"/>
      <c r="C94" s="18"/>
      <c r="D94" s="18"/>
    </row>
    <row r="96" spans="1:4" ht="33" x14ac:dyDescent="0.3">
      <c r="A96" s="13" t="s">
        <v>0</v>
      </c>
      <c r="B96" s="13" t="s">
        <v>1</v>
      </c>
      <c r="C96" s="14" t="s">
        <v>2</v>
      </c>
      <c r="D96" s="13" t="s">
        <v>3</v>
      </c>
    </row>
    <row r="97" spans="1:4" x14ac:dyDescent="0.3">
      <c r="A97" s="5"/>
      <c r="B97" s="3"/>
      <c r="C97" s="3"/>
      <c r="D97" s="4"/>
    </row>
    <row r="98" spans="1:4" x14ac:dyDescent="0.3">
      <c r="A98" s="17" t="s">
        <v>4</v>
      </c>
      <c r="B98" s="17"/>
      <c r="C98" s="17"/>
      <c r="D98" s="16">
        <f>SUM(D97:D97)</f>
        <v>0</v>
      </c>
    </row>
    <row r="101" spans="1:4" x14ac:dyDescent="0.3">
      <c r="A101" s="18" t="s">
        <v>18</v>
      </c>
      <c r="B101" s="18"/>
      <c r="C101" s="18"/>
      <c r="D101" s="18"/>
    </row>
    <row r="102" spans="1:4" ht="33" customHeight="1" x14ac:dyDescent="0.3"/>
    <row r="103" spans="1:4" ht="33" x14ac:dyDescent="0.3">
      <c r="A103" s="13" t="s">
        <v>0</v>
      </c>
      <c r="B103" s="13" t="s">
        <v>1</v>
      </c>
      <c r="C103" s="14" t="s">
        <v>2</v>
      </c>
      <c r="D103" s="13" t="s">
        <v>3</v>
      </c>
    </row>
    <row r="104" spans="1:4" ht="33" x14ac:dyDescent="0.3">
      <c r="A104" s="22" t="s">
        <v>29</v>
      </c>
      <c r="B104" s="3" t="s">
        <v>87</v>
      </c>
      <c r="C104" s="3" t="s">
        <v>37</v>
      </c>
      <c r="D104" s="4">
        <v>474300</v>
      </c>
    </row>
    <row r="105" spans="1:4" ht="33" x14ac:dyDescent="0.3">
      <c r="A105" s="22"/>
      <c r="B105" s="3" t="s">
        <v>106</v>
      </c>
      <c r="C105" s="3" t="s">
        <v>8</v>
      </c>
      <c r="D105" s="4">
        <v>65400</v>
      </c>
    </row>
    <row r="106" spans="1:4" x14ac:dyDescent="0.3">
      <c r="A106" s="22"/>
      <c r="B106" s="3" t="s">
        <v>114</v>
      </c>
      <c r="C106" s="3" t="s">
        <v>41</v>
      </c>
      <c r="D106" s="4">
        <v>4400</v>
      </c>
    </row>
    <row r="107" spans="1:4" ht="33" x14ac:dyDescent="0.3">
      <c r="A107" s="5" t="s">
        <v>28</v>
      </c>
      <c r="B107" s="3" t="s">
        <v>69</v>
      </c>
      <c r="C107" s="3" t="s">
        <v>6</v>
      </c>
      <c r="D107" s="4">
        <v>33795.375</v>
      </c>
    </row>
    <row r="108" spans="1:4" x14ac:dyDescent="0.3">
      <c r="A108" s="17" t="s">
        <v>4</v>
      </c>
      <c r="B108" s="17"/>
      <c r="C108" s="17"/>
      <c r="D108" s="16">
        <f>SUM(D104:D107)</f>
        <v>577895.375</v>
      </c>
    </row>
    <row r="111" spans="1:4" x14ac:dyDescent="0.3">
      <c r="A111" s="18" t="s">
        <v>19</v>
      </c>
      <c r="B111" s="18"/>
      <c r="C111" s="18"/>
      <c r="D111" s="18"/>
    </row>
    <row r="113" spans="1:4" ht="33" x14ac:dyDescent="0.3">
      <c r="A113" s="13" t="s">
        <v>0</v>
      </c>
      <c r="B113" s="13" t="s">
        <v>1</v>
      </c>
      <c r="C113" s="14" t="s">
        <v>2</v>
      </c>
      <c r="D113" s="13" t="s">
        <v>3</v>
      </c>
    </row>
    <row r="114" spans="1:4" ht="33" x14ac:dyDescent="0.3">
      <c r="A114" s="22" t="s">
        <v>28</v>
      </c>
      <c r="B114" s="3" t="s">
        <v>36</v>
      </c>
      <c r="C114" s="3" t="s">
        <v>61</v>
      </c>
      <c r="D114" s="4">
        <v>87400</v>
      </c>
    </row>
    <row r="115" spans="1:4" x14ac:dyDescent="0.3">
      <c r="A115" s="22"/>
      <c r="B115" s="3" t="s">
        <v>70</v>
      </c>
      <c r="C115" s="3" t="s">
        <v>6</v>
      </c>
      <c r="D115" s="4">
        <v>188800</v>
      </c>
    </row>
    <row r="116" spans="1:4" x14ac:dyDescent="0.3">
      <c r="A116" s="22"/>
      <c r="B116" s="3" t="s">
        <v>60</v>
      </c>
      <c r="C116" s="3" t="s">
        <v>62</v>
      </c>
      <c r="D116" s="4">
        <v>161300</v>
      </c>
    </row>
    <row r="117" spans="1:4" x14ac:dyDescent="0.3">
      <c r="A117" s="22" t="s">
        <v>29</v>
      </c>
      <c r="B117" s="3" t="s">
        <v>107</v>
      </c>
      <c r="C117" s="3" t="s">
        <v>8</v>
      </c>
      <c r="D117" s="4">
        <v>112400</v>
      </c>
    </row>
    <row r="118" spans="1:4" x14ac:dyDescent="0.3">
      <c r="A118" s="22"/>
      <c r="B118" s="3" t="s">
        <v>40</v>
      </c>
      <c r="C118" s="3" t="s">
        <v>41</v>
      </c>
      <c r="D118" s="4">
        <v>9200</v>
      </c>
    </row>
    <row r="119" spans="1:4" x14ac:dyDescent="0.3">
      <c r="A119" s="22"/>
      <c r="B119" s="3" t="s">
        <v>122</v>
      </c>
      <c r="C119" s="3" t="s">
        <v>26</v>
      </c>
      <c r="D119" s="4">
        <v>6200</v>
      </c>
    </row>
    <row r="120" spans="1:4" x14ac:dyDescent="0.3">
      <c r="A120" s="17" t="s">
        <v>4</v>
      </c>
      <c r="B120" s="17"/>
      <c r="C120" s="17"/>
      <c r="D120" s="16">
        <f>SUM(D114:D119)</f>
        <v>565300</v>
      </c>
    </row>
    <row r="123" spans="1:4" x14ac:dyDescent="0.3">
      <c r="A123" s="18" t="s">
        <v>20</v>
      </c>
      <c r="B123" s="18"/>
      <c r="C123" s="18"/>
      <c r="D123" s="18"/>
    </row>
    <row r="125" spans="1:4" ht="33" x14ac:dyDescent="0.3">
      <c r="A125" s="13" t="s">
        <v>0</v>
      </c>
      <c r="B125" s="13" t="s">
        <v>1</v>
      </c>
      <c r="C125" s="14" t="s">
        <v>2</v>
      </c>
      <c r="D125" s="13" t="s">
        <v>3</v>
      </c>
    </row>
    <row r="126" spans="1:4" x14ac:dyDescent="0.3">
      <c r="A126" s="20" t="s">
        <v>29</v>
      </c>
      <c r="B126" s="3" t="s">
        <v>88</v>
      </c>
      <c r="C126" s="3" t="s">
        <v>92</v>
      </c>
      <c r="D126" s="4">
        <v>20000</v>
      </c>
    </row>
    <row r="127" spans="1:4" x14ac:dyDescent="0.3">
      <c r="A127" s="24"/>
      <c r="B127" s="3" t="s">
        <v>89</v>
      </c>
      <c r="C127" s="3" t="s">
        <v>72</v>
      </c>
      <c r="D127" s="4">
        <v>45800</v>
      </c>
    </row>
    <row r="128" spans="1:4" ht="33" x14ac:dyDescent="0.3">
      <c r="A128" s="24"/>
      <c r="B128" s="3" t="s">
        <v>90</v>
      </c>
      <c r="C128" s="3" t="s">
        <v>72</v>
      </c>
      <c r="D128" s="4">
        <v>25900</v>
      </c>
    </row>
    <row r="129" spans="1:4" ht="33" x14ac:dyDescent="0.3">
      <c r="A129" s="24"/>
      <c r="B129" s="3" t="s">
        <v>91</v>
      </c>
      <c r="C129" s="3" t="s">
        <v>93</v>
      </c>
      <c r="D129" s="4">
        <v>667600</v>
      </c>
    </row>
    <row r="130" spans="1:4" x14ac:dyDescent="0.3">
      <c r="A130" s="24"/>
      <c r="B130" s="3" t="s">
        <v>108</v>
      </c>
      <c r="C130" s="3" t="s">
        <v>72</v>
      </c>
      <c r="D130" s="4">
        <v>65700</v>
      </c>
    </row>
    <row r="131" spans="1:4" x14ac:dyDescent="0.3">
      <c r="A131" s="24"/>
      <c r="B131" s="3" t="s">
        <v>88</v>
      </c>
      <c r="C131" s="3" t="s">
        <v>41</v>
      </c>
      <c r="D131" s="4">
        <v>24200</v>
      </c>
    </row>
    <row r="132" spans="1:4" ht="33" x14ac:dyDescent="0.3">
      <c r="A132" s="24"/>
      <c r="B132" s="3" t="s">
        <v>111</v>
      </c>
      <c r="C132" s="3" t="s">
        <v>38</v>
      </c>
      <c r="D132" s="4">
        <v>37500</v>
      </c>
    </row>
    <row r="133" spans="1:4" x14ac:dyDescent="0.3">
      <c r="A133" s="24"/>
      <c r="B133" s="3" t="s">
        <v>109</v>
      </c>
      <c r="C133" s="3" t="s">
        <v>6</v>
      </c>
      <c r="D133" s="4">
        <v>6800</v>
      </c>
    </row>
    <row r="134" spans="1:4" x14ac:dyDescent="0.3">
      <c r="A134" s="21"/>
      <c r="B134" s="3" t="s">
        <v>88</v>
      </c>
      <c r="C134" s="3" t="s">
        <v>110</v>
      </c>
      <c r="D134" s="4">
        <v>33500</v>
      </c>
    </row>
    <row r="135" spans="1:4" ht="33" x14ac:dyDescent="0.3">
      <c r="A135" s="3" t="s">
        <v>28</v>
      </c>
      <c r="B135" s="3" t="s">
        <v>71</v>
      </c>
      <c r="C135" s="3" t="s">
        <v>72</v>
      </c>
      <c r="D135" s="4">
        <v>237900</v>
      </c>
    </row>
    <row r="136" spans="1:4" x14ac:dyDescent="0.3">
      <c r="A136" s="17" t="s">
        <v>4</v>
      </c>
      <c r="B136" s="17"/>
      <c r="C136" s="17"/>
      <c r="D136" s="16">
        <f>SUM(D126:D135)</f>
        <v>1164900</v>
      </c>
    </row>
    <row r="139" spans="1:4" x14ac:dyDescent="0.3">
      <c r="A139" s="18" t="s">
        <v>21</v>
      </c>
      <c r="B139" s="18"/>
      <c r="C139" s="18"/>
      <c r="D139" s="18"/>
    </row>
    <row r="141" spans="1:4" ht="33" x14ac:dyDescent="0.3">
      <c r="A141" s="13" t="s">
        <v>0</v>
      </c>
      <c r="B141" s="13" t="s">
        <v>1</v>
      </c>
      <c r="C141" s="14" t="s">
        <v>2</v>
      </c>
      <c r="D141" s="13" t="s">
        <v>3</v>
      </c>
    </row>
    <row r="142" spans="1:4" x14ac:dyDescent="0.3">
      <c r="A142" s="22" t="s">
        <v>28</v>
      </c>
      <c r="B142" s="3" t="s">
        <v>55</v>
      </c>
      <c r="C142" s="3" t="s">
        <v>6</v>
      </c>
      <c r="D142" s="4">
        <v>130600</v>
      </c>
    </row>
    <row r="143" spans="1:4" x14ac:dyDescent="0.3">
      <c r="A143" s="22"/>
      <c r="B143" s="3" t="s">
        <v>56</v>
      </c>
      <c r="C143" s="3" t="s">
        <v>6</v>
      </c>
      <c r="D143" s="4">
        <v>221100</v>
      </c>
    </row>
    <row r="144" spans="1:4" ht="33" x14ac:dyDescent="0.3">
      <c r="A144" s="22"/>
      <c r="B144" s="3" t="s">
        <v>63</v>
      </c>
      <c r="C144" s="3" t="s">
        <v>64</v>
      </c>
      <c r="D144" s="4">
        <v>10625</v>
      </c>
    </row>
    <row r="145" spans="1:4" x14ac:dyDescent="0.3">
      <c r="A145" s="22" t="s">
        <v>29</v>
      </c>
      <c r="B145" s="3" t="s">
        <v>94</v>
      </c>
      <c r="C145" s="3" t="s">
        <v>97</v>
      </c>
      <c r="D145" s="4">
        <v>175400</v>
      </c>
    </row>
    <row r="146" spans="1:4" ht="33" x14ac:dyDescent="0.3">
      <c r="A146" s="22"/>
      <c r="B146" s="3" t="s">
        <v>95</v>
      </c>
      <c r="C146" s="3" t="s">
        <v>98</v>
      </c>
      <c r="D146" s="4">
        <v>15000</v>
      </c>
    </row>
    <row r="147" spans="1:4" ht="33" x14ac:dyDescent="0.3">
      <c r="A147" s="22"/>
      <c r="B147" s="3" t="s">
        <v>96</v>
      </c>
      <c r="C147" s="3" t="s">
        <v>99</v>
      </c>
      <c r="D147" s="4">
        <v>20000</v>
      </c>
    </row>
    <row r="148" spans="1:4" x14ac:dyDescent="0.3">
      <c r="A148" s="22" t="s">
        <v>32</v>
      </c>
      <c r="B148" s="3" t="s">
        <v>133</v>
      </c>
      <c r="C148" s="3" t="s">
        <v>132</v>
      </c>
      <c r="D148" s="4">
        <v>30000</v>
      </c>
    </row>
    <row r="149" spans="1:4" ht="33" x14ac:dyDescent="0.3">
      <c r="A149" s="22"/>
      <c r="B149" s="3" t="s">
        <v>134</v>
      </c>
      <c r="C149" s="3" t="s">
        <v>132</v>
      </c>
      <c r="D149" s="4">
        <v>30000</v>
      </c>
    </row>
    <row r="150" spans="1:4" x14ac:dyDescent="0.3">
      <c r="A150" s="17" t="s">
        <v>4</v>
      </c>
      <c r="B150" s="17"/>
      <c r="C150" s="17"/>
      <c r="D150" s="16">
        <f>SUM(D142:D149)</f>
        <v>632725</v>
      </c>
    </row>
    <row r="153" spans="1:4" x14ac:dyDescent="0.3">
      <c r="A153" s="23" t="s">
        <v>22</v>
      </c>
      <c r="B153" s="23"/>
      <c r="C153" s="23"/>
      <c r="D153" s="23"/>
    </row>
    <row r="155" spans="1:4" ht="16.5" customHeight="1" x14ac:dyDescent="0.3">
      <c r="A155" s="13" t="s">
        <v>0</v>
      </c>
      <c r="B155" s="13" t="s">
        <v>1</v>
      </c>
      <c r="C155" s="14" t="s">
        <v>2</v>
      </c>
      <c r="D155" s="13" t="s">
        <v>3</v>
      </c>
    </row>
    <row r="156" spans="1:4" x14ac:dyDescent="0.3">
      <c r="A156" s="22" t="s">
        <v>29</v>
      </c>
      <c r="B156" s="3" t="s">
        <v>100</v>
      </c>
      <c r="C156" s="10" t="s">
        <v>103</v>
      </c>
      <c r="D156" s="9">
        <v>743400</v>
      </c>
    </row>
    <row r="157" spans="1:4" x14ac:dyDescent="0.3">
      <c r="A157" s="22"/>
      <c r="B157" s="3" t="s">
        <v>101</v>
      </c>
      <c r="C157" s="10" t="s">
        <v>8</v>
      </c>
      <c r="D157" s="9">
        <v>171000</v>
      </c>
    </row>
    <row r="158" spans="1:4" x14ac:dyDescent="0.3">
      <c r="A158" s="22"/>
      <c r="B158" s="3" t="s">
        <v>102</v>
      </c>
      <c r="C158" s="10" t="s">
        <v>8</v>
      </c>
      <c r="D158" s="9">
        <v>503500</v>
      </c>
    </row>
    <row r="159" spans="1:4" x14ac:dyDescent="0.3">
      <c r="A159" s="22"/>
      <c r="B159" s="3" t="s">
        <v>123</v>
      </c>
      <c r="C159" s="7" t="s">
        <v>118</v>
      </c>
      <c r="D159" s="9">
        <v>55500</v>
      </c>
    </row>
    <row r="160" spans="1:4" x14ac:dyDescent="0.3">
      <c r="A160" s="17" t="s">
        <v>4</v>
      </c>
      <c r="B160" s="17"/>
      <c r="C160" s="17"/>
      <c r="D160" s="16">
        <f>SUM(D156:D159)</f>
        <v>1473400</v>
      </c>
    </row>
    <row r="164" spans="2:2" x14ac:dyDescent="0.3">
      <c r="B164" s="6"/>
    </row>
    <row r="166" spans="2:2" x14ac:dyDescent="0.3">
      <c r="B166" s="6"/>
    </row>
  </sheetData>
  <mergeCells count="47">
    <mergeCell ref="A126:A134"/>
    <mergeCell ref="A57:A60"/>
    <mergeCell ref="A82:A83"/>
    <mergeCell ref="A76:A80"/>
    <mergeCell ref="A111:D111"/>
    <mergeCell ref="A120:C120"/>
    <mergeCell ref="A91:C91"/>
    <mergeCell ref="A94:D94"/>
    <mergeCell ref="A98:C98"/>
    <mergeCell ref="A101:D101"/>
    <mergeCell ref="A65:D65"/>
    <mergeCell ref="A156:A159"/>
    <mergeCell ref="A142:A144"/>
    <mergeCell ref="A145:A147"/>
    <mergeCell ref="A148:A149"/>
    <mergeCell ref="A150:C150"/>
    <mergeCell ref="A153:D153"/>
    <mergeCell ref="A160:C160"/>
    <mergeCell ref="A17:A19"/>
    <mergeCell ref="A104:A106"/>
    <mergeCell ref="A114:A116"/>
    <mergeCell ref="A117:A119"/>
    <mergeCell ref="A123:D123"/>
    <mergeCell ref="A136:C136"/>
    <mergeCell ref="A139:D139"/>
    <mergeCell ref="A108:C108"/>
    <mergeCell ref="A51:C51"/>
    <mergeCell ref="A54:D54"/>
    <mergeCell ref="A62:C62"/>
    <mergeCell ref="A23:D23"/>
    <mergeCell ref="A27:C27"/>
    <mergeCell ref="A30:D30"/>
    <mergeCell ref="A20:C20"/>
    <mergeCell ref="A69:C69"/>
    <mergeCell ref="A72:D72"/>
    <mergeCell ref="A84:C84"/>
    <mergeCell ref="A87:D87"/>
    <mergeCell ref="A1:D1"/>
    <mergeCell ref="A8:C8"/>
    <mergeCell ref="A11:D11"/>
    <mergeCell ref="A6:A7"/>
    <mergeCell ref="A34:C34"/>
    <mergeCell ref="A14:A16"/>
    <mergeCell ref="A37:D37"/>
    <mergeCell ref="A43:C43"/>
    <mergeCell ref="A46:D46"/>
    <mergeCell ref="A40:A4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"/>
  <sheetViews>
    <sheetView workbookViewId="0">
      <selection sqref="A1:D1"/>
    </sheetView>
  </sheetViews>
  <sheetFormatPr defaultRowHeight="16.5" x14ac:dyDescent="0.3"/>
  <cols>
    <col min="1" max="1" width="21.28515625" style="1" customWidth="1"/>
    <col min="2" max="2" width="28.140625" style="1" customWidth="1"/>
    <col min="3" max="3" width="35.140625" style="1" customWidth="1"/>
    <col min="4" max="4" width="15.42578125" style="1" customWidth="1"/>
    <col min="5" max="16384" width="9.140625" style="1"/>
  </cols>
  <sheetData>
    <row r="1" spans="1:4" ht="33" customHeight="1" x14ac:dyDescent="0.3">
      <c r="A1" s="25" t="s">
        <v>135</v>
      </c>
      <c r="B1" s="26"/>
      <c r="C1" s="26"/>
      <c r="D1" s="26"/>
    </row>
    <row r="3" spans="1:4" ht="33" x14ac:dyDescent="0.3">
      <c r="A3" s="13" t="s">
        <v>0</v>
      </c>
      <c r="B3" s="13" t="s">
        <v>1</v>
      </c>
      <c r="C3" s="14" t="s">
        <v>2</v>
      </c>
      <c r="D3" s="13" t="s">
        <v>3</v>
      </c>
    </row>
    <row r="4" spans="1:4" ht="33" customHeight="1" x14ac:dyDescent="0.3">
      <c r="A4" s="20" t="s">
        <v>28</v>
      </c>
      <c r="B4" s="3" t="s">
        <v>23</v>
      </c>
      <c r="C4" s="3" t="s">
        <v>35</v>
      </c>
      <c r="D4" s="4">
        <v>74375</v>
      </c>
    </row>
    <row r="5" spans="1:4" ht="33" customHeight="1" x14ac:dyDescent="0.3">
      <c r="A5" s="24"/>
      <c r="B5" s="3" t="s">
        <v>73</v>
      </c>
      <c r="C5" s="3" t="s">
        <v>6</v>
      </c>
      <c r="D5" s="4">
        <v>468000</v>
      </c>
    </row>
    <row r="6" spans="1:4" ht="99" x14ac:dyDescent="0.3">
      <c r="A6" s="21"/>
      <c r="B6" s="3" t="s">
        <v>57</v>
      </c>
      <c r="C6" s="3" t="s">
        <v>58</v>
      </c>
      <c r="D6" s="4">
        <v>100855.73749999999</v>
      </c>
    </row>
    <row r="7" spans="1:4" x14ac:dyDescent="0.3">
      <c r="A7" s="3" t="s">
        <v>30</v>
      </c>
      <c r="B7" s="3" t="s">
        <v>23</v>
      </c>
      <c r="C7" s="3" t="s">
        <v>35</v>
      </c>
      <c r="D7" s="4">
        <v>23375</v>
      </c>
    </row>
    <row r="8" spans="1:4" ht="49.5" x14ac:dyDescent="0.3">
      <c r="A8" s="11" t="s">
        <v>31</v>
      </c>
      <c r="B8" s="3" t="s">
        <v>126</v>
      </c>
      <c r="C8" s="3" t="s">
        <v>127</v>
      </c>
      <c r="D8" s="4">
        <v>118200</v>
      </c>
    </row>
    <row r="9" spans="1:4" ht="33" x14ac:dyDescent="0.3">
      <c r="A9" s="11" t="s">
        <v>32</v>
      </c>
      <c r="B9" s="3" t="s">
        <v>23</v>
      </c>
      <c r="C9" s="3" t="s">
        <v>35</v>
      </c>
      <c r="D9" s="4">
        <v>10000</v>
      </c>
    </row>
    <row r="10" spans="1:4" x14ac:dyDescent="0.3">
      <c r="A10" s="2" t="s">
        <v>29</v>
      </c>
      <c r="B10" s="3" t="s">
        <v>23</v>
      </c>
      <c r="C10" s="3" t="s">
        <v>35</v>
      </c>
      <c r="D10" s="4">
        <v>102750</v>
      </c>
    </row>
    <row r="11" spans="1:4" x14ac:dyDescent="0.3">
      <c r="A11" s="27" t="s">
        <v>4</v>
      </c>
      <c r="B11" s="28"/>
      <c r="C11" s="29"/>
      <c r="D11" s="16">
        <f>SUM(D4:D10)</f>
        <v>897555.73750000005</v>
      </c>
    </row>
  </sheetData>
  <mergeCells count="3">
    <mergeCell ref="A1:D1"/>
    <mergeCell ref="A11:C1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MKA u MO</vt:lpstr>
      <vt:lpstr>MKA za više MO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Zvonko Filipčić</dc:creator>
  <cp:lastModifiedBy>Jasmina Tkalčić</cp:lastModifiedBy>
  <dcterms:created xsi:type="dcterms:W3CDTF">2013-12-04T16:04:03Z</dcterms:created>
  <dcterms:modified xsi:type="dcterms:W3CDTF">2022-04-12T06:41:36Z</dcterms:modified>
</cp:coreProperties>
</file>